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1E25C814-9CED-4FBA-8466-97AD7E82146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rkusz1" sheetId="1" r:id="rId1"/>
  </sheets>
  <calcPr calcId="191029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 l="1"/>
</calcChain>
</file>

<file path=xl/sharedStrings.xml><?xml version="1.0" encoding="utf-8"?>
<sst xmlns="http://schemas.openxmlformats.org/spreadsheetml/2006/main" count="68" uniqueCount="68">
  <si>
    <t>L.p.</t>
  </si>
  <si>
    <t>Nazwa materiału, typ urządzenia</t>
  </si>
  <si>
    <t>Tussz 550 XL PGBK czarny</t>
  </si>
  <si>
    <t>Tusz 551M XL Magenta kolor</t>
  </si>
  <si>
    <t>Tusz 551 BK - czarny</t>
  </si>
  <si>
    <t>Tusz 551 Y XL - kolor</t>
  </si>
  <si>
    <t>Tusz 551 C XL - kolor</t>
  </si>
  <si>
    <t xml:space="preserve">           Wydajność </t>
  </si>
  <si>
    <t>2x6500</t>
  </si>
  <si>
    <t>Tusz czarny HP62 C2P04AE - tusz czarny</t>
  </si>
  <si>
    <t>Tusz 3 - kolorowy HP 62 C2P06AE</t>
  </si>
  <si>
    <t xml:space="preserve">Drukarka OfficeJET 200 Mobile </t>
  </si>
  <si>
    <t>Toner do drukarki HP LaserJet Managed E40040dn- W9024MC</t>
  </si>
  <si>
    <t>Bęben  do Konica Minolta BizHub 308 A7U40RD</t>
  </si>
  <si>
    <t xml:space="preserve">Toner do Konica Minolta BizHub 308 A8DA050 KM Tn-325 </t>
  </si>
  <si>
    <t>Toner do UW Xerox Versalink B7135(006R01819)</t>
  </si>
  <si>
    <t>Toner  106R03585do UW Xerox VersaLink B405DN</t>
  </si>
  <si>
    <t>Bęben   101R00554 do UW Xerox VersaLink B405DN</t>
  </si>
  <si>
    <t>Fuzer 115R00120 do UW Xerox VersaLink B405DN</t>
  </si>
  <si>
    <t>Toner TK-7225 (black) do UW KYOCERA TASKalfa 4012i</t>
  </si>
  <si>
    <t>Toner RICOR 2220D do kserokopiarki RICOH MP3053</t>
  </si>
  <si>
    <t>Urządzenie wieklofuynkcyjne HP LaserJet Pro MEP M521dn</t>
  </si>
  <si>
    <t>Urządzenie wielofuncyjne typ 1-A4 mono Lexmark MX 432 adwe</t>
  </si>
  <si>
    <t>Urządzenie wielofunkcyjne TOSHIBA E-Satudio 2040CSE:</t>
  </si>
  <si>
    <t xml:space="preserve">TFC 25 EY Yellow </t>
  </si>
  <si>
    <t>TFC 25EM Mageta</t>
  </si>
  <si>
    <t>TFC 25EC Cyan</t>
  </si>
  <si>
    <t>TFC 25EK Czarny</t>
  </si>
  <si>
    <t xml:space="preserve">Urządzenie wielofunkcyjne HP LaserJet Pro MEP M521dn HP CE 255X </t>
  </si>
  <si>
    <t>A. 262.25. 2024</t>
  </si>
  <si>
    <r>
      <t xml:space="preserve">Toner CE505XD do drukarki </t>
    </r>
    <r>
      <rPr>
        <b/>
        <sz val="12"/>
        <color rgb="FF000000"/>
        <rFont val="Arial"/>
        <family val="2"/>
        <charset val="238"/>
      </rPr>
      <t>HP LaserJet</t>
    </r>
    <r>
      <rPr>
        <sz val="12"/>
        <color rgb="FF000000"/>
        <rFont val="Arial"/>
        <family val="2"/>
        <charset val="238"/>
      </rPr>
      <t xml:space="preserve"> P2055d i P2055dn</t>
    </r>
  </si>
  <si>
    <r>
      <t xml:space="preserve">Toner 51F2H00 do drukarki </t>
    </r>
    <r>
      <rPr>
        <b/>
        <sz val="12"/>
        <color theme="1"/>
        <rFont val="Arial"/>
        <family val="2"/>
        <charset val="238"/>
      </rPr>
      <t>Lexmark MS 312 DN</t>
    </r>
  </si>
  <si>
    <r>
      <t xml:space="preserve">Toner do drukarki 50F2U00 do drukarki </t>
    </r>
    <r>
      <rPr>
        <b/>
        <sz val="12"/>
        <color rgb="FF000000"/>
        <rFont val="Arial"/>
        <family val="2"/>
        <charset val="238"/>
      </rPr>
      <t xml:space="preserve">LEXMARK </t>
    </r>
    <r>
      <rPr>
        <sz val="12"/>
        <color rgb="FF000000"/>
        <rFont val="Arial"/>
        <family val="2"/>
        <charset val="238"/>
      </rPr>
      <t>MS510dn</t>
    </r>
  </si>
  <si>
    <r>
      <t xml:space="preserve">Bęben 50F0Z00 do drukarki </t>
    </r>
    <r>
      <rPr>
        <b/>
        <sz val="12"/>
        <color theme="1"/>
        <rFont val="Arial"/>
        <family val="2"/>
        <charset val="238"/>
      </rPr>
      <t>Lexmark MS 312 dn i MS 510  dn</t>
    </r>
  </si>
  <si>
    <r>
      <t>Toner 56F2X00 do drukiarki</t>
    </r>
    <r>
      <rPr>
        <b/>
        <sz val="12"/>
        <color rgb="FF000000"/>
        <rFont val="Arial"/>
        <family val="2"/>
        <charset val="238"/>
      </rPr>
      <t xml:space="preserve"> LEXMARK MS521dn</t>
    </r>
  </si>
  <si>
    <r>
      <t xml:space="preserve">Bęben 56F0ZA0 do drukarki  </t>
    </r>
    <r>
      <rPr>
        <b/>
        <sz val="12"/>
        <color rgb="FF000000"/>
        <rFont val="Arial"/>
        <family val="2"/>
        <charset val="238"/>
      </rPr>
      <t>LEXMARK MS521dn</t>
    </r>
  </si>
  <si>
    <r>
      <t xml:space="preserve">Toner 44917602 do drukarki </t>
    </r>
    <r>
      <rPr>
        <b/>
        <sz val="12"/>
        <color rgb="FF000000"/>
        <rFont val="Arial"/>
        <family val="2"/>
        <charset val="238"/>
      </rPr>
      <t>OKI B431d</t>
    </r>
  </si>
  <si>
    <r>
      <t xml:space="preserve">Toner d45807111 do drukarki </t>
    </r>
    <r>
      <rPr>
        <b/>
        <sz val="12"/>
        <color rgb="FF000000"/>
        <rFont val="Arial"/>
        <family val="2"/>
        <charset val="238"/>
      </rPr>
      <t>OKIB432dn</t>
    </r>
  </si>
  <si>
    <r>
      <t>Bęben 44574302 do drukarki</t>
    </r>
    <r>
      <rPr>
        <b/>
        <sz val="12"/>
        <color rgb="FF000000"/>
        <rFont val="Arial"/>
        <family val="2"/>
        <charset val="238"/>
      </rPr>
      <t xml:space="preserve"> OKI B 431 d i OKI B432 dn</t>
    </r>
  </si>
  <si>
    <r>
      <t>Toner 45460502 do drukarki</t>
    </r>
    <r>
      <rPr>
        <b/>
        <sz val="12"/>
        <color rgb="FF000000"/>
        <rFont val="Arial"/>
        <family val="2"/>
        <charset val="238"/>
      </rPr>
      <t xml:space="preserve"> OKI ES 7131</t>
    </r>
  </si>
  <si>
    <r>
      <t>Bęben 45456302 do drukarki</t>
    </r>
    <r>
      <rPr>
        <b/>
        <sz val="12"/>
        <color rgb="FF000000"/>
        <rFont val="Arial"/>
        <family val="2"/>
        <charset val="238"/>
      </rPr>
      <t xml:space="preserve"> OKI ES 7131</t>
    </r>
  </si>
  <si>
    <r>
      <t xml:space="preserve">Fuser 45435104 do drukarki </t>
    </r>
    <r>
      <rPr>
        <b/>
        <sz val="12"/>
        <color rgb="FF000000"/>
        <rFont val="Arial"/>
        <family val="2"/>
        <charset val="238"/>
      </rPr>
      <t>OKI ES 7131</t>
    </r>
  </si>
  <si>
    <r>
      <t xml:space="preserve">Toner TN-3512 czarny do drukarkiI </t>
    </r>
    <r>
      <rPr>
        <b/>
        <sz val="12"/>
        <color rgb="FF000000"/>
        <rFont val="Arial"/>
        <family val="2"/>
        <charset val="238"/>
      </rPr>
      <t>BROTHER HL-</t>
    </r>
    <r>
      <rPr>
        <sz val="12"/>
        <color rgb="FF000000"/>
        <rFont val="Arial"/>
        <family val="2"/>
        <charset val="238"/>
      </rPr>
      <t>L6250DN</t>
    </r>
  </si>
  <si>
    <r>
      <t xml:space="preserve">Bęben  DR -3400 do drukarkiI </t>
    </r>
    <r>
      <rPr>
        <b/>
        <sz val="12"/>
        <color rgb="FF000000"/>
        <rFont val="Arial"/>
        <family val="2"/>
        <charset val="238"/>
      </rPr>
      <t xml:space="preserve">BROTHER </t>
    </r>
    <r>
      <rPr>
        <sz val="12"/>
        <color rgb="FF000000"/>
        <rFont val="Arial"/>
        <family val="2"/>
        <charset val="238"/>
      </rPr>
      <t>HL-L6250DN</t>
    </r>
  </si>
  <si>
    <r>
      <t xml:space="preserve">Bęben 58 D0Z00 do drukarki </t>
    </r>
    <r>
      <rPr>
        <b/>
        <sz val="12"/>
        <color rgb="FF000000"/>
        <rFont val="Arial"/>
        <family val="2"/>
        <charset val="238"/>
      </rPr>
      <t>LEXMARK B2865dw</t>
    </r>
  </si>
  <si>
    <r>
      <t xml:space="preserve">Toner TK-3160 do drukarki  </t>
    </r>
    <r>
      <rPr>
        <b/>
        <sz val="12"/>
        <color rgb="FF000000"/>
        <rFont val="Arial"/>
        <family val="2"/>
        <charset val="238"/>
      </rPr>
      <t>Kyocera ECOSYS P 3145 dn</t>
    </r>
  </si>
  <si>
    <r>
      <t xml:space="preserve">Bęben DK-3170 (302T993060) do drukarki </t>
    </r>
    <r>
      <rPr>
        <b/>
        <sz val="12"/>
        <color theme="1"/>
        <rFont val="Arial"/>
        <family val="2"/>
        <charset val="238"/>
      </rPr>
      <t>Kyocera ECOSYS P 3145 dn</t>
    </r>
  </si>
  <si>
    <r>
      <t xml:space="preserve">Toner do drukarki </t>
    </r>
    <r>
      <rPr>
        <b/>
        <sz val="12"/>
        <color theme="1"/>
        <rFont val="Arial"/>
        <family val="2"/>
        <charset val="238"/>
      </rPr>
      <t>LEXMARK MS 823 dn typ5</t>
    </r>
  </si>
  <si>
    <r>
      <t xml:space="preserve">Bęben do drukarki </t>
    </r>
    <r>
      <rPr>
        <b/>
        <sz val="12"/>
        <color theme="1"/>
        <rFont val="Arial"/>
        <family val="2"/>
        <charset val="238"/>
      </rPr>
      <t>LEXMARK MS 823 dn typ 5</t>
    </r>
  </si>
  <si>
    <r>
      <t xml:space="preserve">Drukarka </t>
    </r>
    <r>
      <rPr>
        <b/>
        <sz val="12"/>
        <color theme="1"/>
        <rFont val="Arial"/>
        <family val="2"/>
        <charset val="238"/>
      </rPr>
      <t xml:space="preserve">Canon Pixma iX6850 </t>
    </r>
    <r>
      <rPr>
        <sz val="12"/>
        <color theme="1"/>
        <rFont val="Arial"/>
        <family val="2"/>
        <charset val="238"/>
      </rPr>
      <t>do drukowabia okładek akt</t>
    </r>
  </si>
  <si>
    <r>
      <t xml:space="preserve">Toner MX312GTdo UW </t>
    </r>
    <r>
      <rPr>
        <b/>
        <sz val="12"/>
        <color theme="1"/>
        <rFont val="Arial"/>
        <family val="2"/>
        <charset val="238"/>
      </rPr>
      <t xml:space="preserve">SHARP MX-M264N </t>
    </r>
  </si>
  <si>
    <r>
      <t xml:space="preserve">Toner TN-3512 do UW </t>
    </r>
    <r>
      <rPr>
        <b/>
        <sz val="12"/>
        <color theme="1"/>
        <rFont val="Arial"/>
        <family val="2"/>
        <charset val="238"/>
      </rPr>
      <t>BROTHER MFC-L6800DW</t>
    </r>
  </si>
  <si>
    <r>
      <t xml:space="preserve">Bęben DR-3400 do UW </t>
    </r>
    <r>
      <rPr>
        <b/>
        <sz val="12"/>
        <color theme="1"/>
        <rFont val="Arial"/>
        <family val="2"/>
        <charset val="238"/>
      </rPr>
      <t>BROTHER MFC-L6800DW</t>
    </r>
  </si>
  <si>
    <r>
      <t xml:space="preserve">Pojemnik na zużyty toner AAVAWY1 WX-107 </t>
    </r>
    <r>
      <rPr>
        <sz val="12"/>
        <color rgb="FF3F3F3F"/>
        <rFont val="Arial"/>
        <family val="2"/>
        <charset val="238"/>
      </rPr>
      <t xml:space="preserve">Konica Minolta </t>
    </r>
  </si>
  <si>
    <r>
      <t xml:space="preserve">Przewidziana Ilość do zamówienia w </t>
    </r>
    <r>
      <rPr>
        <b/>
        <sz val="12"/>
        <color rgb="FF000000"/>
        <rFont val="Arial"/>
        <family val="2"/>
        <charset val="238"/>
      </rPr>
      <t>(szt.)</t>
    </r>
  </si>
  <si>
    <r>
      <t xml:space="preserve">Toner TK-1170 do drukarki </t>
    </r>
    <r>
      <rPr>
        <b/>
        <sz val="12"/>
        <color theme="1"/>
        <rFont val="Arial"/>
        <family val="2"/>
        <charset val="238"/>
      </rPr>
      <t xml:space="preserve">Kyocera Ecosys m20240 dn </t>
    </r>
  </si>
  <si>
    <r>
      <t xml:space="preserve">Bęben DK-1150  do drukarki </t>
    </r>
    <r>
      <rPr>
        <b/>
        <sz val="12"/>
        <color theme="1"/>
        <rFont val="Arial"/>
        <family val="2"/>
        <charset val="238"/>
      </rPr>
      <t>Kyocera Ecosys m20240 dn</t>
    </r>
    <r>
      <rPr>
        <sz val="12"/>
        <color theme="1"/>
        <rFont val="Arial"/>
        <family val="2"/>
        <charset val="238"/>
      </rPr>
      <t xml:space="preserve"> </t>
    </r>
  </si>
  <si>
    <r>
      <t xml:space="preserve">Toner do </t>
    </r>
    <r>
      <rPr>
        <b/>
        <sz val="12"/>
        <color theme="1"/>
        <rFont val="Arial"/>
        <family val="2"/>
        <charset val="238"/>
      </rPr>
      <t>Konica Minolta BizHub C300i  i C301i TN328K  AAV8150 Toner Black</t>
    </r>
  </si>
  <si>
    <t>Toner do Konica Minolta BizHub C300i i 301i TN328Y AAV8250  8150 Toner Yellow</t>
  </si>
  <si>
    <r>
      <t xml:space="preserve">Toner do </t>
    </r>
    <r>
      <rPr>
        <sz val="12"/>
        <color rgb="FF3F3F3F"/>
        <rFont val="Arial"/>
        <family val="2"/>
        <charset val="238"/>
      </rPr>
      <t xml:space="preserve">Konica Minolta BizHub C300i i 301i </t>
    </r>
    <r>
      <rPr>
        <b/>
        <sz val="12"/>
        <color rgb="FF3F3F3F"/>
        <rFont val="Arial"/>
        <family val="2"/>
        <charset val="238"/>
      </rPr>
      <t>TN328C AAV8450  8150 Toner Cyan</t>
    </r>
  </si>
  <si>
    <r>
      <t xml:space="preserve">Toner do </t>
    </r>
    <r>
      <rPr>
        <sz val="12"/>
        <color rgb="FF3F3F3F"/>
        <rFont val="Arial"/>
        <family val="2"/>
        <charset val="238"/>
      </rPr>
      <t>Konica Minolta BizHub C300i i 301i</t>
    </r>
    <r>
      <rPr>
        <b/>
        <sz val="12"/>
        <color rgb="FF3F3F3F"/>
        <rFont val="Arial"/>
        <family val="2"/>
        <charset val="238"/>
      </rPr>
      <t xml:space="preserve"> TN328M AAV8350 Toner Magenta</t>
    </r>
  </si>
  <si>
    <t xml:space="preserve">RAZEM: </t>
  </si>
  <si>
    <t xml:space="preserve">FORMULARZ ASORTYMENTOWO - CENOWY </t>
  </si>
  <si>
    <r>
      <t xml:space="preserve">Toner - 719H do drukarki </t>
    </r>
    <r>
      <rPr>
        <b/>
        <sz val="12"/>
        <color theme="1"/>
        <rFont val="Arial"/>
        <family val="2"/>
        <charset val="238"/>
      </rPr>
      <t>Canon I -SENSYS</t>
    </r>
    <r>
      <rPr>
        <sz val="12"/>
        <color theme="1"/>
        <rFont val="Arial"/>
        <family val="2"/>
        <charset val="238"/>
      </rPr>
      <t xml:space="preserve"> LBP6680x</t>
    </r>
  </si>
  <si>
    <t xml:space="preserve">Załącznik nr 1 A do Zapytania ofertowego </t>
  </si>
  <si>
    <t>Cena jednostkowa brutto</t>
  </si>
  <si>
    <t>Wartość brutto</t>
  </si>
  <si>
    <r>
      <t xml:space="preserve">Toner B282000 do drkarki </t>
    </r>
    <r>
      <rPr>
        <b/>
        <sz val="12"/>
        <color theme="1"/>
        <rFont val="Arial"/>
        <family val="2"/>
        <charset val="238"/>
      </rPr>
      <t>LEXMARK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>B2865dw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</si>
</sst>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rgb="FF3F3F3F"/>
      <name val="Calibri"/>
      <family val="2"/>
      <charset val="238"/>
      <scheme val="minor"/>
    </font>
    <font>
      <b/>
      <sz val="12"/>
      <color rgb="FF3F3F3F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theme="1"/>
      <name val="Calibri"/>
      <family val="2"/>
      <scheme val="minor"/>
    </font>
    <font>
      <sz val="12"/>
      <color rgb="FF3F3F3F"/>
      <name val="Arial"/>
      <family val="2"/>
      <charset val="238"/>
    </font>
    <font>
      <sz val="12"/>
      <color rgb="FF000000"/>
      <name val="Cambria"/>
      <family val="1"/>
      <charset val="238"/>
      <scheme val="major"/>
    </font>
    <font>
      <sz val="11"/>
      <color theme="1"/>
      <name val="Cambria"/>
      <family val="1"/>
      <charset val="238"/>
      <scheme val="major"/>
    </font>
    <font>
      <sz val="12"/>
      <color theme="1"/>
      <name val="Cambria"/>
      <family val="1"/>
      <charset val="238"/>
      <scheme val="major"/>
    </font>
    <font>
      <b/>
      <sz val="12"/>
      <color rgb="FF000000"/>
      <name val="Cambria"/>
      <family val="1"/>
      <charset val="238"/>
      <scheme val="major"/>
    </font>
    <font>
      <b/>
      <sz val="12"/>
      <color theme="1"/>
      <name val="Cambria"/>
      <family val="1"/>
      <charset val="238"/>
      <scheme val="major"/>
    </font>
    <font>
      <b/>
      <sz val="12"/>
      <color rgb="FF3F3F3F"/>
      <name val="Cambria"/>
      <family val="1"/>
      <charset val="238"/>
      <scheme val="major"/>
    </font>
    <font>
      <sz val="12"/>
      <name val="Cambria"/>
      <family val="1"/>
      <charset val="238"/>
      <scheme val="major"/>
    </font>
    <font>
      <sz val="12"/>
      <color rgb="FF3F3F3F"/>
      <name val="Cambria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6" fillId="2" borderId="3" applyNumberFormat="0" applyAlignment="0" applyProtection="0"/>
    <xf numFmtId="0" fontId="1" fillId="3" borderId="0" applyNumberFormat="0" applyBorder="0" applyAlignment="0" applyProtection="0"/>
  </cellStyleXfs>
  <cellXfs count="51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9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7" fillId="4" borderId="3" xfId="1" applyFont="1" applyFill="1" applyAlignment="1">
      <alignment wrapText="1"/>
    </xf>
    <xf numFmtId="0" fontId="7" fillId="4" borderId="3" xfId="1" applyFont="1" applyFill="1" applyAlignment="1">
      <alignment horizontal="left" wrapText="1"/>
    </xf>
    <xf numFmtId="0" fontId="0" fillId="4" borderId="0" xfId="0" applyFill="1"/>
    <xf numFmtId="0" fontId="7" fillId="4" borderId="1" xfId="1" applyFont="1" applyFill="1" applyBorder="1"/>
    <xf numFmtId="0" fontId="0" fillId="4" borderId="1" xfId="0" applyFill="1" applyBorder="1"/>
    <xf numFmtId="0" fontId="0" fillId="0" borderId="0" xfId="0" applyAlignment="1">
      <alignment horizontal="right" wrapText="1"/>
    </xf>
    <xf numFmtId="0" fontId="7" fillId="4" borderId="5" xfId="1" applyFont="1" applyFill="1" applyBorder="1" applyAlignment="1">
      <alignment wrapText="1"/>
    </xf>
    <xf numFmtId="0" fontId="7" fillId="4" borderId="5" xfId="1" applyFont="1" applyFill="1" applyBorder="1"/>
    <xf numFmtId="0" fontId="12" fillId="4" borderId="1" xfId="0" applyFont="1" applyFill="1" applyBorder="1" applyAlignment="1">
      <alignment horizontal="center" vertical="center" wrapText="1"/>
    </xf>
    <xf numFmtId="164" fontId="13" fillId="4" borderId="4" xfId="2" applyNumberFormat="1" applyFont="1" applyFill="1" applyBorder="1" applyAlignment="1" applyProtection="1">
      <alignment vertical="center" wrapText="1"/>
      <protection locked="0"/>
    </xf>
    <xf numFmtId="164" fontId="14" fillId="4" borderId="1" xfId="0" applyNumberFormat="1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164" fontId="13" fillId="4" borderId="4" xfId="2" applyNumberFormat="1" applyFont="1" applyFill="1" applyBorder="1" applyAlignment="1" applyProtection="1">
      <alignment horizontal="right" vertical="center" wrapText="1"/>
      <protection locked="0"/>
    </xf>
    <xf numFmtId="3" fontId="15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3" fontId="16" fillId="4" borderId="2" xfId="0" applyNumberFormat="1" applyFont="1" applyFill="1" applyBorder="1" applyAlignment="1">
      <alignment horizontal="center" vertical="center" wrapText="1"/>
    </xf>
    <xf numFmtId="0" fontId="17" fillId="4" borderId="3" xfId="1" applyFont="1" applyFill="1" applyAlignment="1">
      <alignment horizontal="center" vertical="center" wrapText="1"/>
    </xf>
    <xf numFmtId="164" fontId="17" fillId="4" borderId="3" xfId="1" applyNumberFormat="1" applyFont="1" applyFill="1" applyAlignment="1">
      <alignment vertical="center" wrapText="1"/>
    </xf>
    <xf numFmtId="3" fontId="17" fillId="4" borderId="3" xfId="1" applyNumberFormat="1" applyFont="1" applyFill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wrapText="1"/>
    </xf>
    <xf numFmtId="0" fontId="17" fillId="4" borderId="3" xfId="1" applyFont="1" applyFill="1" applyAlignment="1">
      <alignment horizontal="center"/>
    </xf>
    <xf numFmtId="0" fontId="13" fillId="4" borderId="4" xfId="2" applyFont="1" applyFill="1" applyBorder="1" applyAlignment="1">
      <alignment horizontal="center" vertical="center" wrapText="1"/>
    </xf>
    <xf numFmtId="164" fontId="17" fillId="4" borderId="3" xfId="1" applyNumberFormat="1" applyFont="1" applyFill="1" applyAlignment="1">
      <alignment horizontal="right" vertical="center"/>
    </xf>
    <xf numFmtId="3" fontId="17" fillId="4" borderId="3" xfId="1" applyNumberFormat="1" applyFont="1" applyFill="1" applyAlignment="1">
      <alignment horizontal="center"/>
    </xf>
    <xf numFmtId="0" fontId="13" fillId="4" borderId="4" xfId="2" applyFont="1" applyFill="1" applyBorder="1"/>
    <xf numFmtId="8" fontId="17" fillId="4" borderId="3" xfId="1" applyNumberFormat="1" applyFont="1" applyFill="1"/>
    <xf numFmtId="3" fontId="16" fillId="4" borderId="3" xfId="1" applyNumberFormat="1" applyFont="1" applyFill="1" applyAlignment="1">
      <alignment horizontal="center"/>
    </xf>
    <xf numFmtId="0" fontId="17" fillId="4" borderId="3" xfId="1" applyFont="1" applyFill="1" applyAlignment="1">
      <alignment horizontal="center" wrapText="1"/>
    </xf>
    <xf numFmtId="0" fontId="13" fillId="4" borderId="4" xfId="2" applyFont="1" applyFill="1" applyBorder="1" applyAlignment="1">
      <alignment wrapText="1"/>
    </xf>
    <xf numFmtId="8" fontId="17" fillId="4" borderId="3" xfId="1" applyNumberFormat="1" applyFont="1" applyFill="1" applyAlignment="1">
      <alignment wrapText="1"/>
    </xf>
    <xf numFmtId="0" fontId="17" fillId="4" borderId="3" xfId="1" applyFont="1" applyFill="1" applyAlignment="1">
      <alignment wrapText="1"/>
    </xf>
    <xf numFmtId="0" fontId="19" fillId="4" borderId="1" xfId="1" applyFont="1" applyFill="1" applyBorder="1" applyAlignment="1">
      <alignment horizontal="center" vertical="center" wrapText="1"/>
    </xf>
    <xf numFmtId="0" fontId="14" fillId="4" borderId="1" xfId="0" applyFont="1" applyFill="1" applyBorder="1"/>
    <xf numFmtId="0" fontId="3" fillId="4" borderId="0" xfId="0" applyFont="1" applyFill="1" applyBorder="1" applyAlignment="1">
      <alignment horizontal="center" vertical="center" wrapText="1"/>
    </xf>
  </cellXfs>
  <cellStyles count="3">
    <cellStyle name="20% — akcent 1" xfId="2" builtinId="30"/>
    <cellStyle name="Dane wyjściowe" xfId="1" builtinId="21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"/>
  <sheetViews>
    <sheetView tabSelected="1" workbookViewId="0">
      <selection activeCell="C20" sqref="C20"/>
    </sheetView>
  </sheetViews>
  <sheetFormatPr defaultRowHeight="15" x14ac:dyDescent="0.25"/>
  <cols>
    <col min="1" max="1" width="4.5703125" customWidth="1"/>
    <col min="2" max="2" width="30.28515625" customWidth="1"/>
    <col min="3" max="3" width="24.42578125" customWidth="1"/>
    <col min="4" max="4" width="25.28515625" customWidth="1"/>
    <col min="5" max="5" width="24" customWidth="1"/>
    <col min="6" max="6" width="27.5703125" customWidth="1"/>
    <col min="7" max="7" width="9.140625" customWidth="1"/>
  </cols>
  <sheetData>
    <row r="1" spans="1:6" ht="32.450000000000003" customHeight="1" x14ac:dyDescent="0.25">
      <c r="B1" s="2" t="s">
        <v>29</v>
      </c>
      <c r="F1" s="17" t="s">
        <v>64</v>
      </c>
    </row>
    <row r="2" spans="1:6" ht="18.75" customHeight="1" x14ac:dyDescent="0.25">
      <c r="A2" s="50" t="s">
        <v>62</v>
      </c>
      <c r="B2" s="50"/>
      <c r="C2" s="50"/>
      <c r="D2" s="50"/>
      <c r="E2" s="50"/>
      <c r="F2" s="50"/>
    </row>
    <row r="3" spans="1:6" ht="24" customHeight="1" x14ac:dyDescent="0.25">
      <c r="A3" s="50"/>
      <c r="B3" s="50"/>
      <c r="C3" s="50"/>
      <c r="D3" s="50"/>
      <c r="E3" s="50"/>
      <c r="F3" s="50"/>
    </row>
    <row r="4" spans="1:6" ht="31.5" x14ac:dyDescent="0.25">
      <c r="A4" s="5" t="s">
        <v>0</v>
      </c>
      <c r="B4" s="5" t="s">
        <v>1</v>
      </c>
      <c r="C4" s="6" t="s">
        <v>54</v>
      </c>
      <c r="D4" s="5" t="s">
        <v>65</v>
      </c>
      <c r="E4" s="5" t="s">
        <v>66</v>
      </c>
      <c r="F4" s="5" t="s">
        <v>7</v>
      </c>
    </row>
    <row r="5" spans="1:6" ht="15.75" x14ac:dyDescent="0.25">
      <c r="A5" s="6">
        <v>1</v>
      </c>
      <c r="B5" s="7"/>
      <c r="C5" s="6">
        <v>2</v>
      </c>
      <c r="D5" s="6">
        <v>4</v>
      </c>
      <c r="E5" s="6">
        <v>5</v>
      </c>
      <c r="F5" s="6">
        <v>6</v>
      </c>
    </row>
    <row r="6" spans="1:6" ht="46.5" thickBot="1" x14ac:dyDescent="0.3">
      <c r="A6" s="20">
        <v>1</v>
      </c>
      <c r="B6" s="8" t="s">
        <v>30</v>
      </c>
      <c r="C6" s="20">
        <v>5</v>
      </c>
      <c r="D6" s="21"/>
      <c r="E6" s="22">
        <f t="shared" ref="E6:E41" si="0">C6*D6</f>
        <v>0</v>
      </c>
      <c r="F6" s="23" t="s">
        <v>8</v>
      </c>
    </row>
    <row r="7" spans="1:6" ht="32.25" thickTop="1" thickBot="1" x14ac:dyDescent="0.3">
      <c r="A7" s="20">
        <v>2</v>
      </c>
      <c r="B7" s="9" t="s">
        <v>31</v>
      </c>
      <c r="C7" s="20">
        <v>3</v>
      </c>
      <c r="D7" s="21"/>
      <c r="E7" s="22">
        <f t="shared" si="0"/>
        <v>0</v>
      </c>
      <c r="F7" s="23">
        <v>5000</v>
      </c>
    </row>
    <row r="8" spans="1:6" ht="59.25" customHeight="1" thickTop="1" thickBot="1" x14ac:dyDescent="0.3">
      <c r="A8" s="20">
        <v>3</v>
      </c>
      <c r="B8" s="8" t="s">
        <v>32</v>
      </c>
      <c r="C8" s="20">
        <v>3</v>
      </c>
      <c r="D8" s="24"/>
      <c r="E8" s="22">
        <f t="shared" si="0"/>
        <v>0</v>
      </c>
      <c r="F8" s="25">
        <v>20000</v>
      </c>
    </row>
    <row r="9" spans="1:6" ht="48" thickTop="1" thickBot="1" x14ac:dyDescent="0.3">
      <c r="A9" s="20">
        <v>4</v>
      </c>
      <c r="B9" s="8" t="s">
        <v>33</v>
      </c>
      <c r="C9" s="20">
        <v>6</v>
      </c>
      <c r="D9" s="24"/>
      <c r="E9" s="22">
        <f t="shared" si="0"/>
        <v>0</v>
      </c>
      <c r="F9" s="25">
        <v>60000</v>
      </c>
    </row>
    <row r="10" spans="1:6" ht="33" thickTop="1" thickBot="1" x14ac:dyDescent="0.3">
      <c r="A10" s="20">
        <v>5</v>
      </c>
      <c r="B10" s="8" t="s">
        <v>34</v>
      </c>
      <c r="C10" s="26">
        <v>10</v>
      </c>
      <c r="D10" s="24"/>
      <c r="E10" s="22">
        <f t="shared" si="0"/>
        <v>0</v>
      </c>
      <c r="F10" s="25">
        <v>20000</v>
      </c>
    </row>
    <row r="11" spans="1:6" ht="32.25" thickTop="1" thickBot="1" x14ac:dyDescent="0.3">
      <c r="A11" s="20">
        <v>6</v>
      </c>
      <c r="B11" s="8" t="s">
        <v>35</v>
      </c>
      <c r="C11" s="26">
        <v>10</v>
      </c>
      <c r="D11" s="24"/>
      <c r="E11" s="22">
        <f t="shared" si="0"/>
        <v>0</v>
      </c>
      <c r="F11" s="25">
        <v>60000</v>
      </c>
    </row>
    <row r="12" spans="1:6" ht="32.25" thickTop="1" thickBot="1" x14ac:dyDescent="0.3">
      <c r="A12" s="20">
        <v>7</v>
      </c>
      <c r="B12" s="8" t="s">
        <v>36</v>
      </c>
      <c r="C12" s="26">
        <v>20</v>
      </c>
      <c r="D12" s="24"/>
      <c r="E12" s="22">
        <f t="shared" si="0"/>
        <v>0</v>
      </c>
      <c r="F12" s="25">
        <v>12000</v>
      </c>
    </row>
    <row r="13" spans="1:6" ht="32.25" thickTop="1" thickBot="1" x14ac:dyDescent="0.3">
      <c r="A13" s="20">
        <v>8</v>
      </c>
      <c r="B13" s="8" t="s">
        <v>37</v>
      </c>
      <c r="C13" s="26">
        <v>20</v>
      </c>
      <c r="D13" s="24"/>
      <c r="E13" s="22">
        <f t="shared" si="0"/>
        <v>0</v>
      </c>
      <c r="F13" s="25">
        <v>12000</v>
      </c>
    </row>
    <row r="14" spans="1:6" ht="48" thickTop="1" thickBot="1" x14ac:dyDescent="0.3">
      <c r="A14" s="20">
        <v>9</v>
      </c>
      <c r="B14" s="8" t="s">
        <v>38</v>
      </c>
      <c r="C14" s="20">
        <v>20</v>
      </c>
      <c r="D14" s="24"/>
      <c r="E14" s="22">
        <f t="shared" si="0"/>
        <v>0</v>
      </c>
      <c r="F14" s="25">
        <v>25000</v>
      </c>
    </row>
    <row r="15" spans="1:6" ht="33" thickTop="1" thickBot="1" x14ac:dyDescent="0.3">
      <c r="A15" s="20">
        <v>10</v>
      </c>
      <c r="B15" s="8" t="s">
        <v>39</v>
      </c>
      <c r="C15" s="20">
        <v>20</v>
      </c>
      <c r="D15" s="24"/>
      <c r="E15" s="22">
        <f t="shared" si="0"/>
        <v>0</v>
      </c>
      <c r="F15" s="25">
        <v>36000</v>
      </c>
    </row>
    <row r="16" spans="1:6" ht="32.25" thickTop="1" thickBot="1" x14ac:dyDescent="0.3">
      <c r="A16" s="20">
        <v>11</v>
      </c>
      <c r="B16" s="8" t="s">
        <v>40</v>
      </c>
      <c r="C16" s="20">
        <v>10</v>
      </c>
      <c r="D16" s="24"/>
      <c r="E16" s="22">
        <f t="shared" si="0"/>
        <v>0</v>
      </c>
      <c r="F16" s="25">
        <v>72000</v>
      </c>
    </row>
    <row r="17" spans="1:6" ht="32.25" thickTop="1" thickBot="1" x14ac:dyDescent="0.3">
      <c r="A17" s="20">
        <v>12</v>
      </c>
      <c r="B17" s="8" t="s">
        <v>41</v>
      </c>
      <c r="C17" s="20">
        <v>3</v>
      </c>
      <c r="D17" s="24"/>
      <c r="E17" s="22">
        <f t="shared" si="0"/>
        <v>0</v>
      </c>
      <c r="F17" s="25">
        <v>200000</v>
      </c>
    </row>
    <row r="18" spans="1:6" ht="47.25" thickTop="1" thickBot="1" x14ac:dyDescent="0.3">
      <c r="A18" s="20">
        <v>13</v>
      </c>
      <c r="B18" s="8" t="s">
        <v>42</v>
      </c>
      <c r="C18" s="20">
        <v>15</v>
      </c>
      <c r="D18" s="24"/>
      <c r="E18" s="22">
        <f t="shared" si="0"/>
        <v>0</v>
      </c>
      <c r="F18" s="25">
        <v>12000</v>
      </c>
    </row>
    <row r="19" spans="1:6" ht="47.25" thickTop="1" thickBot="1" x14ac:dyDescent="0.3">
      <c r="A19" s="20">
        <v>14</v>
      </c>
      <c r="B19" s="8" t="s">
        <v>43</v>
      </c>
      <c r="C19" s="20">
        <v>10</v>
      </c>
      <c r="D19" s="24"/>
      <c r="E19" s="22">
        <f t="shared" si="0"/>
        <v>0</v>
      </c>
      <c r="F19" s="25">
        <v>50000</v>
      </c>
    </row>
    <row r="20" spans="1:6" s="1" customFormat="1" ht="32.25" thickTop="1" thickBot="1" x14ac:dyDescent="0.3">
      <c r="A20" s="20">
        <v>15</v>
      </c>
      <c r="B20" s="9" t="s">
        <v>67</v>
      </c>
      <c r="C20" s="20">
        <v>15</v>
      </c>
      <c r="D20" s="24"/>
      <c r="E20" s="22">
        <f t="shared" si="0"/>
        <v>0</v>
      </c>
      <c r="F20" s="25">
        <v>30000</v>
      </c>
    </row>
    <row r="21" spans="1:6" ht="48" thickTop="1" thickBot="1" x14ac:dyDescent="0.3">
      <c r="A21" s="20">
        <v>16</v>
      </c>
      <c r="B21" s="8" t="s">
        <v>44</v>
      </c>
      <c r="C21" s="20">
        <v>10</v>
      </c>
      <c r="D21" s="24"/>
      <c r="E21" s="22">
        <f t="shared" si="0"/>
        <v>0</v>
      </c>
      <c r="F21" s="25">
        <v>150000</v>
      </c>
    </row>
    <row r="22" spans="1:6" s="1" customFormat="1" ht="51.75" customHeight="1" thickTop="1" thickBot="1" x14ac:dyDescent="0.3">
      <c r="A22" s="20">
        <v>17</v>
      </c>
      <c r="B22" s="8" t="s">
        <v>45</v>
      </c>
      <c r="C22" s="20">
        <v>7</v>
      </c>
      <c r="D22" s="24"/>
      <c r="E22" s="22">
        <f t="shared" si="0"/>
        <v>0</v>
      </c>
      <c r="F22" s="25">
        <v>15000</v>
      </c>
    </row>
    <row r="23" spans="1:6" ht="63" thickTop="1" thickBot="1" x14ac:dyDescent="0.3">
      <c r="A23" s="20">
        <v>18</v>
      </c>
      <c r="B23" s="9" t="s">
        <v>46</v>
      </c>
      <c r="C23" s="20">
        <v>5</v>
      </c>
      <c r="D23" s="24"/>
      <c r="E23" s="22">
        <f t="shared" si="0"/>
        <v>0</v>
      </c>
      <c r="F23" s="25">
        <v>300000</v>
      </c>
    </row>
    <row r="24" spans="1:6" ht="34.5" customHeight="1" thickTop="1" thickBot="1" x14ac:dyDescent="0.3">
      <c r="A24" s="20">
        <v>19</v>
      </c>
      <c r="B24" s="9" t="s">
        <v>47</v>
      </c>
      <c r="C24" s="20">
        <v>2</v>
      </c>
      <c r="D24" s="24"/>
      <c r="E24" s="22">
        <f t="shared" si="0"/>
        <v>0</v>
      </c>
      <c r="F24" s="27">
        <v>15000</v>
      </c>
    </row>
    <row r="25" spans="1:6" ht="34.5" customHeight="1" thickTop="1" thickBot="1" x14ac:dyDescent="0.3">
      <c r="A25" s="20">
        <v>20</v>
      </c>
      <c r="B25" s="9" t="s">
        <v>48</v>
      </c>
      <c r="C25" s="20">
        <v>2</v>
      </c>
      <c r="D25" s="24"/>
      <c r="E25" s="22">
        <f t="shared" si="0"/>
        <v>0</v>
      </c>
      <c r="F25" s="28">
        <v>150000</v>
      </c>
    </row>
    <row r="26" spans="1:6" ht="45.75" customHeight="1" thickTop="1" thickBot="1" x14ac:dyDescent="0.3">
      <c r="A26" s="20">
        <v>21</v>
      </c>
      <c r="B26" s="9" t="s">
        <v>63</v>
      </c>
      <c r="C26" s="20">
        <v>3</v>
      </c>
      <c r="D26" s="24"/>
      <c r="E26" s="22">
        <f t="shared" si="0"/>
        <v>0</v>
      </c>
      <c r="F26" s="27">
        <v>65000</v>
      </c>
    </row>
    <row r="27" spans="1:6" ht="74.25" customHeight="1" thickTop="1" thickBot="1" x14ac:dyDescent="0.3">
      <c r="A27" s="20">
        <v>22</v>
      </c>
      <c r="B27" s="9" t="s">
        <v>55</v>
      </c>
      <c r="C27" s="20">
        <v>3</v>
      </c>
      <c r="D27" s="24"/>
      <c r="E27" s="22">
        <f t="shared" si="0"/>
        <v>0</v>
      </c>
      <c r="F27" s="29">
        <v>7200</v>
      </c>
    </row>
    <row r="28" spans="1:6" ht="57.75" customHeight="1" thickTop="1" thickBot="1" x14ac:dyDescent="0.3">
      <c r="A28" s="20">
        <v>23</v>
      </c>
      <c r="B28" s="11" t="s">
        <v>56</v>
      </c>
      <c r="C28" s="30">
        <v>3</v>
      </c>
      <c r="D28" s="24"/>
      <c r="E28" s="22">
        <f t="shared" si="0"/>
        <v>0</v>
      </c>
      <c r="F28" s="31">
        <v>100000</v>
      </c>
    </row>
    <row r="29" spans="1:6" ht="57.75" customHeight="1" thickTop="1" thickBot="1" x14ac:dyDescent="0.3">
      <c r="A29" s="20">
        <v>24</v>
      </c>
      <c r="B29" s="12" t="s">
        <v>11</v>
      </c>
      <c r="C29" s="32"/>
      <c r="D29" s="24"/>
      <c r="E29" s="33">
        <f t="shared" si="0"/>
        <v>0</v>
      </c>
      <c r="F29" s="34">
        <v>10000</v>
      </c>
    </row>
    <row r="30" spans="1:6" ht="57.75" customHeight="1" thickTop="1" thickBot="1" x14ac:dyDescent="0.3">
      <c r="A30" s="20"/>
      <c r="B30" s="12" t="s">
        <v>9</v>
      </c>
      <c r="C30" s="32">
        <v>5</v>
      </c>
      <c r="D30" s="24"/>
      <c r="E30" s="33">
        <f t="shared" si="0"/>
        <v>0</v>
      </c>
      <c r="F30" s="32">
        <v>200</v>
      </c>
    </row>
    <row r="31" spans="1:6" ht="57.75" customHeight="1" thickTop="1" thickBot="1" x14ac:dyDescent="0.3">
      <c r="A31" s="20"/>
      <c r="B31" s="13" t="s">
        <v>10</v>
      </c>
      <c r="C31" s="32">
        <v>5</v>
      </c>
      <c r="D31" s="24"/>
      <c r="E31" s="33">
        <f t="shared" si="0"/>
        <v>0</v>
      </c>
      <c r="F31" s="32">
        <v>165</v>
      </c>
    </row>
    <row r="32" spans="1:6" ht="57.75" customHeight="1" thickTop="1" thickBot="1" x14ac:dyDescent="0.3">
      <c r="A32" s="20">
        <v>25</v>
      </c>
      <c r="B32" s="12" t="s">
        <v>12</v>
      </c>
      <c r="C32" s="32">
        <v>20</v>
      </c>
      <c r="D32" s="24"/>
      <c r="E32" s="33">
        <f t="shared" si="0"/>
        <v>0</v>
      </c>
      <c r="F32" s="34">
        <v>10000</v>
      </c>
    </row>
    <row r="33" spans="1:10" ht="50.25" customHeight="1" thickTop="1" thickBot="1" x14ac:dyDescent="0.3">
      <c r="A33" s="20">
        <v>26</v>
      </c>
      <c r="B33" s="11" t="s">
        <v>49</v>
      </c>
      <c r="C33" s="35"/>
      <c r="D33" s="24"/>
      <c r="E33" s="22">
        <f t="shared" si="0"/>
        <v>0</v>
      </c>
      <c r="F33" s="29"/>
      <c r="J33" s="3"/>
    </row>
    <row r="34" spans="1:10" ht="17.25" thickTop="1" thickBot="1" x14ac:dyDescent="0.3">
      <c r="A34" s="20"/>
      <c r="B34" s="11" t="s">
        <v>2</v>
      </c>
      <c r="C34" s="35">
        <v>20</v>
      </c>
      <c r="D34" s="24"/>
      <c r="E34" s="22">
        <f t="shared" si="0"/>
        <v>0</v>
      </c>
      <c r="F34" s="29">
        <v>500</v>
      </c>
    </row>
    <row r="35" spans="1:10" ht="31.5" thickTop="1" thickBot="1" x14ac:dyDescent="0.3">
      <c r="A35" s="20"/>
      <c r="B35" s="11" t="s">
        <v>3</v>
      </c>
      <c r="C35" s="35">
        <v>20</v>
      </c>
      <c r="D35" s="24"/>
      <c r="E35" s="22">
        <f t="shared" si="0"/>
        <v>0</v>
      </c>
      <c r="F35" s="29">
        <v>300</v>
      </c>
    </row>
    <row r="36" spans="1:10" ht="17.25" thickTop="1" thickBot="1" x14ac:dyDescent="0.3">
      <c r="A36" s="20"/>
      <c r="B36" s="11" t="s">
        <v>4</v>
      </c>
      <c r="C36" s="35">
        <v>20</v>
      </c>
      <c r="D36" s="24"/>
      <c r="E36" s="22">
        <f t="shared" si="0"/>
        <v>0</v>
      </c>
      <c r="F36" s="29">
        <v>500</v>
      </c>
    </row>
    <row r="37" spans="1:10" ht="36" customHeight="1" thickTop="1" thickBot="1" x14ac:dyDescent="0.3">
      <c r="A37" s="20"/>
      <c r="B37" s="9" t="s">
        <v>5</v>
      </c>
      <c r="C37" s="35">
        <v>20</v>
      </c>
      <c r="D37" s="24"/>
      <c r="E37" s="22">
        <f>C37*D37</f>
        <v>0</v>
      </c>
      <c r="F37" s="36">
        <v>300</v>
      </c>
    </row>
    <row r="38" spans="1:10" ht="17.25" thickTop="1" thickBot="1" x14ac:dyDescent="0.3">
      <c r="A38" s="20"/>
      <c r="B38" s="10" t="s">
        <v>6</v>
      </c>
      <c r="C38" s="35">
        <v>20</v>
      </c>
      <c r="D38" s="24"/>
      <c r="E38" s="22">
        <f t="shared" si="0"/>
        <v>0</v>
      </c>
      <c r="F38" s="29">
        <v>300</v>
      </c>
    </row>
    <row r="39" spans="1:10" ht="32.25" thickTop="1" thickBot="1" x14ac:dyDescent="0.3">
      <c r="A39" s="20">
        <v>27</v>
      </c>
      <c r="B39" s="10" t="s">
        <v>50</v>
      </c>
      <c r="C39" s="35">
        <v>2</v>
      </c>
      <c r="D39" s="24"/>
      <c r="E39" s="22">
        <f t="shared" si="0"/>
        <v>0</v>
      </c>
      <c r="F39" s="27">
        <v>25000</v>
      </c>
    </row>
    <row r="40" spans="1:10" ht="49.5" customHeight="1" thickTop="1" thickBot="1" x14ac:dyDescent="0.3">
      <c r="A40" s="20">
        <v>28</v>
      </c>
      <c r="B40" s="10" t="s">
        <v>51</v>
      </c>
      <c r="C40" s="35">
        <v>2</v>
      </c>
      <c r="D40" s="24"/>
      <c r="E40" s="22">
        <f t="shared" si="0"/>
        <v>0</v>
      </c>
      <c r="F40" s="27">
        <v>12000</v>
      </c>
    </row>
    <row r="41" spans="1:10" ht="32.25" thickTop="1" thickBot="1" x14ac:dyDescent="0.3">
      <c r="A41" s="20">
        <v>29</v>
      </c>
      <c r="B41" s="10" t="s">
        <v>52</v>
      </c>
      <c r="C41" s="35">
        <v>2</v>
      </c>
      <c r="D41" s="24"/>
      <c r="E41" s="22">
        <f t="shared" si="0"/>
        <v>0</v>
      </c>
      <c r="F41" s="27">
        <v>50000</v>
      </c>
    </row>
    <row r="42" spans="1:10" ht="81" customHeight="1" thickTop="1" thickBot="1" x14ac:dyDescent="0.3">
      <c r="A42" s="20">
        <v>30</v>
      </c>
      <c r="B42" s="10" t="s">
        <v>57</v>
      </c>
      <c r="C42" s="35">
        <v>2</v>
      </c>
      <c r="D42" s="24"/>
      <c r="E42" s="22">
        <f>C42*D42</f>
        <v>0</v>
      </c>
      <c r="F42" s="27">
        <v>28000</v>
      </c>
    </row>
    <row r="43" spans="1:10" ht="63" customHeight="1" thickTop="1" thickBot="1" x14ac:dyDescent="0.3">
      <c r="A43" s="20">
        <v>31</v>
      </c>
      <c r="B43" s="18" t="s">
        <v>58</v>
      </c>
      <c r="C43" s="37">
        <v>2</v>
      </c>
      <c r="D43" s="38"/>
      <c r="E43" s="39">
        <f>SUM(E6:E42)</f>
        <v>0</v>
      </c>
      <c r="F43" s="40">
        <v>28000</v>
      </c>
    </row>
    <row r="44" spans="1:10" ht="63.75" thickTop="1" thickBot="1" x14ac:dyDescent="0.3">
      <c r="A44" s="20">
        <v>32</v>
      </c>
      <c r="B44" s="18" t="s">
        <v>59</v>
      </c>
      <c r="C44" s="37">
        <v>2</v>
      </c>
      <c r="D44" s="41"/>
      <c r="E44" s="42">
        <v>0</v>
      </c>
      <c r="F44" s="40">
        <v>28000</v>
      </c>
    </row>
    <row r="45" spans="1:10" ht="64.5" thickTop="1" thickBot="1" x14ac:dyDescent="0.3">
      <c r="A45" s="48">
        <v>33</v>
      </c>
      <c r="B45" s="18" t="s">
        <v>60</v>
      </c>
      <c r="C45" s="37">
        <v>2</v>
      </c>
      <c r="D45" s="41"/>
      <c r="E45" s="42">
        <v>0</v>
      </c>
      <c r="F45" s="40">
        <v>28000</v>
      </c>
    </row>
    <row r="46" spans="1:10" ht="48.75" thickTop="1" thickBot="1" x14ac:dyDescent="0.3">
      <c r="A46" s="20">
        <v>34</v>
      </c>
      <c r="B46" s="18" t="s">
        <v>53</v>
      </c>
      <c r="C46" s="37">
        <v>2</v>
      </c>
      <c r="D46" s="41"/>
      <c r="E46" s="42">
        <v>0</v>
      </c>
      <c r="F46" s="43">
        <v>44000</v>
      </c>
    </row>
    <row r="47" spans="1:10" ht="48.75" thickTop="1" thickBot="1" x14ac:dyDescent="0.3">
      <c r="A47" s="48">
        <v>35</v>
      </c>
      <c r="B47" s="18" t="s">
        <v>14</v>
      </c>
      <c r="C47" s="37">
        <v>1</v>
      </c>
      <c r="D47" s="41"/>
      <c r="E47" s="42">
        <v>0</v>
      </c>
      <c r="F47" s="40">
        <v>24000</v>
      </c>
    </row>
    <row r="48" spans="1:10" ht="33" thickTop="1" thickBot="1" x14ac:dyDescent="0.3">
      <c r="A48" s="48">
        <v>36</v>
      </c>
      <c r="B48" s="18" t="s">
        <v>13</v>
      </c>
      <c r="C48" s="37">
        <v>1</v>
      </c>
      <c r="D48" s="41"/>
      <c r="E48" s="42">
        <v>0</v>
      </c>
      <c r="F48" s="40">
        <v>90000</v>
      </c>
    </row>
    <row r="49" spans="1:7" ht="48.75" thickTop="1" thickBot="1" x14ac:dyDescent="0.3">
      <c r="A49" s="48">
        <v>37</v>
      </c>
      <c r="B49" s="18" t="s">
        <v>15</v>
      </c>
      <c r="C49" s="37">
        <v>2</v>
      </c>
      <c r="D49" s="41"/>
      <c r="E49" s="42">
        <v>0</v>
      </c>
      <c r="F49" s="43">
        <v>34300</v>
      </c>
    </row>
    <row r="50" spans="1:7" ht="33" thickTop="1" thickBot="1" x14ac:dyDescent="0.3">
      <c r="A50" s="48">
        <v>38</v>
      </c>
      <c r="B50" s="18" t="s">
        <v>16</v>
      </c>
      <c r="C50" s="37">
        <v>2</v>
      </c>
      <c r="D50" s="41"/>
      <c r="E50" s="42">
        <v>0</v>
      </c>
      <c r="F50" s="40">
        <v>24600</v>
      </c>
    </row>
    <row r="51" spans="1:7" ht="48.75" thickTop="1" thickBot="1" x14ac:dyDescent="0.3">
      <c r="A51" s="48">
        <v>39</v>
      </c>
      <c r="B51" s="18" t="s">
        <v>17</v>
      </c>
      <c r="C51" s="37">
        <v>2</v>
      </c>
      <c r="D51" s="41"/>
      <c r="E51" s="42">
        <v>0</v>
      </c>
      <c r="F51" s="40">
        <v>65000</v>
      </c>
    </row>
    <row r="52" spans="1:7" ht="33" thickTop="1" thickBot="1" x14ac:dyDescent="0.3">
      <c r="A52" s="48">
        <v>40</v>
      </c>
      <c r="B52" s="18" t="s">
        <v>18</v>
      </c>
      <c r="C52" s="37">
        <v>1</v>
      </c>
      <c r="D52" s="41"/>
      <c r="E52" s="42">
        <v>0</v>
      </c>
      <c r="F52" s="40">
        <v>200000</v>
      </c>
    </row>
    <row r="53" spans="1:7" ht="48.75" thickTop="1" thickBot="1" x14ac:dyDescent="0.3">
      <c r="A53" s="48">
        <v>41</v>
      </c>
      <c r="B53" s="18" t="s">
        <v>19</v>
      </c>
      <c r="C53" s="37">
        <v>1</v>
      </c>
      <c r="D53" s="41"/>
      <c r="E53" s="42">
        <v>0</v>
      </c>
      <c r="F53" s="40">
        <v>35000</v>
      </c>
    </row>
    <row r="54" spans="1:7" ht="48.75" thickTop="1" thickBot="1" x14ac:dyDescent="0.3">
      <c r="A54" s="48">
        <v>42</v>
      </c>
      <c r="B54" s="18" t="s">
        <v>20</v>
      </c>
      <c r="C54" s="37">
        <v>3</v>
      </c>
      <c r="D54" s="41"/>
      <c r="E54" s="42">
        <v>0</v>
      </c>
      <c r="F54" s="40">
        <v>11000</v>
      </c>
    </row>
    <row r="55" spans="1:7" ht="64.5" thickTop="1" thickBot="1" x14ac:dyDescent="0.3">
      <c r="A55" s="48">
        <v>43</v>
      </c>
      <c r="B55" s="18" t="s">
        <v>21</v>
      </c>
      <c r="C55" s="44">
        <v>2</v>
      </c>
      <c r="D55" s="45"/>
      <c r="E55" s="46">
        <v>0</v>
      </c>
      <c r="F55" s="44">
        <v>6000</v>
      </c>
    </row>
    <row r="56" spans="1:7" ht="48.75" thickTop="1" thickBot="1" x14ac:dyDescent="0.3">
      <c r="A56" s="48">
        <v>44</v>
      </c>
      <c r="B56" s="18" t="s">
        <v>22</v>
      </c>
      <c r="C56" s="44">
        <v>1</v>
      </c>
      <c r="D56" s="45"/>
      <c r="E56" s="46">
        <v>0</v>
      </c>
      <c r="F56" s="44">
        <v>3000</v>
      </c>
      <c r="G56" s="4"/>
    </row>
    <row r="57" spans="1:7" ht="48.75" thickTop="1" thickBot="1" x14ac:dyDescent="0.3">
      <c r="A57" s="48">
        <v>45</v>
      </c>
      <c r="B57" s="18" t="s">
        <v>23</v>
      </c>
      <c r="C57" s="44"/>
      <c r="D57" s="45"/>
      <c r="E57" s="47"/>
      <c r="F57" s="47"/>
    </row>
    <row r="58" spans="1:7" ht="17.25" thickTop="1" thickBot="1" x14ac:dyDescent="0.3">
      <c r="A58" s="49"/>
      <c r="B58" s="19" t="s">
        <v>26</v>
      </c>
      <c r="C58" s="37">
        <v>1</v>
      </c>
      <c r="D58" s="41"/>
      <c r="E58" s="42">
        <v>0</v>
      </c>
      <c r="F58" s="37">
        <v>36800</v>
      </c>
    </row>
    <row r="59" spans="1:7" ht="17.25" thickTop="1" thickBot="1" x14ac:dyDescent="0.3">
      <c r="A59" s="49"/>
      <c r="B59" s="19" t="s">
        <v>25</v>
      </c>
      <c r="C59" s="37">
        <v>1</v>
      </c>
      <c r="D59" s="41"/>
      <c r="E59" s="42">
        <v>0</v>
      </c>
      <c r="F59" s="37">
        <v>36800</v>
      </c>
    </row>
    <row r="60" spans="1:7" ht="17.25" thickTop="1" thickBot="1" x14ac:dyDescent="0.3">
      <c r="A60" s="49"/>
      <c r="B60" s="19" t="s">
        <v>24</v>
      </c>
      <c r="C60" s="37">
        <v>1</v>
      </c>
      <c r="D60" s="41"/>
      <c r="E60" s="42">
        <v>0</v>
      </c>
      <c r="F60" s="37">
        <v>36800</v>
      </c>
    </row>
    <row r="61" spans="1:7" ht="17.25" thickTop="1" thickBot="1" x14ac:dyDescent="0.3">
      <c r="A61" s="49"/>
      <c r="B61" s="19" t="s">
        <v>27</v>
      </c>
      <c r="C61" s="37">
        <v>1</v>
      </c>
      <c r="D61" s="41"/>
      <c r="E61" s="42">
        <v>0</v>
      </c>
      <c r="F61" s="40">
        <v>36800</v>
      </c>
    </row>
    <row r="62" spans="1:7" ht="64.5" thickTop="1" thickBot="1" x14ac:dyDescent="0.3">
      <c r="A62" s="49">
        <v>46</v>
      </c>
      <c r="B62" s="18" t="s">
        <v>28</v>
      </c>
      <c r="C62" s="37">
        <v>1</v>
      </c>
      <c r="D62" s="41"/>
      <c r="E62" s="42">
        <v>0</v>
      </c>
      <c r="F62" s="40">
        <v>12000</v>
      </c>
    </row>
    <row r="63" spans="1:7" ht="16.5" thickTop="1" x14ac:dyDescent="0.25">
      <c r="A63" s="14"/>
      <c r="B63" s="15" t="s">
        <v>61</v>
      </c>
      <c r="C63" s="16"/>
      <c r="D63" s="16"/>
      <c r="E63" s="16"/>
      <c r="F63" s="16"/>
    </row>
    <row r="64" spans="1:7" x14ac:dyDescent="0.25">
      <c r="A64" s="14"/>
      <c r="B64" s="16"/>
      <c r="C64" s="16"/>
      <c r="D64" s="16"/>
      <c r="E64" s="16"/>
      <c r="F64" s="16"/>
    </row>
  </sheetData>
  <sheetProtection formatCells="0" formatColumns="0" formatRows="0" insertColumns="0" insertRows="0" insertHyperlinks="0" deleteColumns="0" deleteRows="0" sort="0" autoFilter="0" pivotTables="0"/>
  <mergeCells count="1">
    <mergeCell ref="A2:F3"/>
  </mergeCells>
  <pageMargins left="0.23622047244094491" right="0.23622047244094491" top="0.59055118110236227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2024-12-03T08:41:45Z</dcterms:modified>
</cp:coreProperties>
</file>